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职业培训补贴公示表" sheetId="1" r:id="rId1"/>
  </sheets>
  <definedNames>
    <definedName name="_xlnm._FilterDatabase" localSheetId="0" hidden="1">职业培训补贴公示表!$A$1:$J$35</definedName>
    <definedName name="_xlnm.Print_Titles" localSheetId="0">职业培训补贴公示表!$1:3</definedName>
    <definedName name="_xlnm.Print_Area" localSheetId="0">职业培训补贴公示表!$A$1:$J$35</definedName>
  </definedNames>
  <calcPr calcId="144525"/>
</workbook>
</file>

<file path=xl/sharedStrings.xml><?xml version="1.0" encoding="utf-8"?>
<sst xmlns="http://schemas.openxmlformats.org/spreadsheetml/2006/main" count="194" uniqueCount="77">
  <si>
    <t>2026年海口市第五十批职业培训补贴公示表</t>
  </si>
  <si>
    <t xml:space="preserve">                                                              制表时间：2026年10月27日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</si>
  <si>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</si>
  <si>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</si>
  <si>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</si>
  <si>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</si>
  <si>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</si>
  <si>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</si>
  <si>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</si>
  <si>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</si>
  <si>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</si>
  <si>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</si>
  <si>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海南中圣职业培训学校</t>
  </si>
  <si>
    <t>人工智能训练师（高级）</t>
  </si>
  <si>
    <t>高校毕业生</t>
  </si>
  <si>
    <t>杜洋</t>
  </si>
  <si>
    <t>632126200308******</t>
  </si>
  <si>
    <t>李婧</t>
  </si>
  <si>
    <t>460108200408******</t>
  </si>
  <si>
    <t>杨洪萍</t>
  </si>
  <si>
    <t>520121200211******</t>
  </si>
  <si>
    <t>韦建杰</t>
  </si>
  <si>
    <t>452730200210******</t>
  </si>
  <si>
    <t>钟仁智</t>
  </si>
  <si>
    <t>460104200405******</t>
  </si>
  <si>
    <t>谭俊怡</t>
  </si>
  <si>
    <t>422823200404******</t>
  </si>
  <si>
    <t>李果琳</t>
  </si>
  <si>
    <t>500238200501******</t>
  </si>
  <si>
    <t>王献超</t>
  </si>
  <si>
    <t>460025200409******</t>
  </si>
  <si>
    <t>王云飞</t>
  </si>
  <si>
    <t>411329200312******</t>
  </si>
  <si>
    <t>王安柏</t>
  </si>
  <si>
    <t>460001200309******</t>
  </si>
  <si>
    <t>罗正扬</t>
  </si>
  <si>
    <t>362204200310******</t>
  </si>
  <si>
    <t>吴思孝</t>
  </si>
  <si>
    <t>460006200405******</t>
  </si>
  <si>
    <t>冯清丽</t>
  </si>
  <si>
    <t>460002200412******</t>
  </si>
  <si>
    <t>黄奕锦</t>
  </si>
  <si>
    <t>513224200402******</t>
  </si>
  <si>
    <t>李永妮</t>
  </si>
  <si>
    <t>460003200312******</t>
  </si>
  <si>
    <t>黎梢梢</t>
  </si>
  <si>
    <t>460033200501******</t>
  </si>
  <si>
    <t>李超水</t>
  </si>
  <si>
    <t>452402200301******</t>
  </si>
  <si>
    <t>符家秀</t>
  </si>
  <si>
    <t>460031200404******</t>
  </si>
  <si>
    <t>李金诺</t>
  </si>
  <si>
    <t>220602200409******</t>
  </si>
  <si>
    <t>邵恩泽</t>
  </si>
  <si>
    <t>411081200311******</t>
  </si>
  <si>
    <t>刘子华</t>
  </si>
  <si>
    <t>450481200310******</t>
  </si>
  <si>
    <t>谢美长</t>
  </si>
  <si>
    <t>460027200309******</t>
  </si>
  <si>
    <t>蔡易威</t>
  </si>
  <si>
    <t>460006200306******</t>
  </si>
  <si>
    <t>黄裕伟</t>
  </si>
  <si>
    <t>460004200310******</t>
  </si>
  <si>
    <t>黄松生</t>
  </si>
  <si>
    <t>450422200209******</t>
  </si>
  <si>
    <t>王诺</t>
  </si>
  <si>
    <t>130526200204******</t>
  </si>
  <si>
    <t>袁旺颖</t>
  </si>
  <si>
    <t>469007200410******</t>
  </si>
  <si>
    <t>颜泽民</t>
  </si>
  <si>
    <t>510824200011******</t>
  </si>
  <si>
    <t>匡俊亦</t>
  </si>
  <si>
    <t>430581200310******</t>
  </si>
  <si>
    <t>翁翠玉</t>
  </si>
  <si>
    <t>460006200309******</t>
  </si>
  <si>
    <t>补贴金额合计：</t>
  </si>
  <si>
    <t>公示时间：2026年10月27日至2026年11月2日（不少于5个工作日），如有异议，请致电65230330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</si>
</sst>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u/>
      <sz val="11"/>
      <color indexed="20"/>
      <name val="宋体"/>
      <charset val="0"/>
    </font>
    <font>
      <sz val="11"/>
      <color indexed="52"/>
      <name val="宋体"/>
      <charset val="0"/>
    </font>
    <font>
      <sz val="10"/>
      <name val="Arial"/>
      <charset val="0"/>
    </font>
    <font>
      <i/>
      <sz val="11"/>
      <color indexed="23"/>
      <name val="宋体"/>
      <charset val="0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3"/>
      <color indexed="62"/>
      <name val="宋体"/>
      <charset val="134"/>
    </font>
    <font>
      <b/>
      <sz val="11"/>
      <color indexed="9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b/>
      <sz val="11"/>
      <color indexed="8"/>
      <name val="宋体"/>
      <charset val="0"/>
    </font>
    <font>
      <b/>
      <sz val="15"/>
      <color indexed="62"/>
      <name val="宋体"/>
      <charset val="134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5" fillId="5" borderId="5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8" fillId="0" borderId="0" applyNumberFormat="0" applyBorder="0" applyAlignment="0" applyProtection="0">
      <alignment vertical="center"/>
    </xf>
    <xf numFmtId="0" fontId="29" fillId="0" borderId="0" applyNumberFormat="0" applyBorder="0" applyAlignment="0" applyProtection="0">
      <alignment vertical="center"/>
    </xf>
    <xf numFmtId="0" fontId="30" fillId="0" borderId="0" applyNumberFormat="0" applyBorder="0" applyAlignment="0" applyProtection="0">
      <alignment vertical="center"/>
    </xf>
    <xf numFmtId="0" fontId="23" fillId="0" borderId="0" applyNumberFormat="0" applyBorder="0" applyAlignment="0" applyProtection="0">
      <alignment vertical="center"/>
    </xf>
    <xf numFmtId="0" fontId="32" fillId="0" borderId="9" applyNumberFormat="0" applyAlignment="0" applyProtection="0">
      <alignment vertical="center"/>
    </xf>
    <xf numFmtId="0" fontId="26" fillId="0" borderId="9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8" fillId="0" borderId="11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0" borderId="7" applyNumberFormat="0" applyAlignment="0" applyProtection="0">
      <alignment vertical="center"/>
    </xf>
    <xf numFmtId="0" fontId="31" fillId="0" borderId="12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33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abSelected="1" view="pageBreakPreview" zoomScale="79" zoomScaleNormal="100" zoomScaleSheetLayoutView="79" workbookViewId="0">
      <pane ySplit="3" topLeftCell="A4" activePane="bottomLeft" state="frozen"/>
      <selection/>
      <selection pane="bottomLeft" activeCell="A1" sqref="A1:J1"/>
    </sheetView>
  </sheetViews>
  <sheetFormatPr defaultColWidth="9" defaultRowHeight="14.25"/>
  <cols>
    <col min="1" max="1" width="9.65" style="1" customWidth="1"/>
    <col min="2" max="2" width="20.575" style="1" customWidth="1"/>
    <col min="3" max="3" width="23.7333333333333" style="1" customWidth="1"/>
    <col min="4" max="4" width="15.1333333333333" style="1" customWidth="1"/>
    <col min="5" max="5" width="19.775" style="1" customWidth="1"/>
    <col min="6" max="6" width="12.975" style="1" customWidth="1"/>
    <col min="7" max="7" width="28.475" style="5" customWidth="1"/>
    <col min="8" max="8" width="20.8833333333333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2026006304</v>
      </c>
      <c r="E4" s="16" t="s">
        <v>14</v>
      </c>
      <c r="F4" s="17" t="s">
        <v>15</v>
      </c>
      <c r="G4" s="17" t="s">
        <v>16</v>
      </c>
      <c r="H4" s="16" t="s">
        <v>14</v>
      </c>
      <c r="I4" s="15">
        <v>2200</v>
      </c>
      <c r="J4" s="15">
        <v>2200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2026006304</v>
      </c>
      <c r="E5" s="16" t="s">
        <v>14</v>
      </c>
      <c r="F5" s="17" t="s">
        <v>17</v>
      </c>
      <c r="G5" s="17" t="s">
        <v>18</v>
      </c>
      <c r="H5" s="16" t="s">
        <v>14</v>
      </c>
      <c r="I5" s="15">
        <v>2200</v>
      </c>
      <c r="J5" s="15">
        <v>2200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2026006304</v>
      </c>
      <c r="E6" s="16" t="s">
        <v>14</v>
      </c>
      <c r="F6" s="17" t="s">
        <v>19</v>
      </c>
      <c r="G6" s="17" t="s">
        <v>20</v>
      </c>
      <c r="H6" s="16" t="s">
        <v>14</v>
      </c>
      <c r="I6" s="15">
        <v>2200</v>
      </c>
      <c r="J6" s="15">
        <v>2200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2026006304</v>
      </c>
      <c r="E7" s="16" t="s">
        <v>14</v>
      </c>
      <c r="F7" s="17" t="s">
        <v>21</v>
      </c>
      <c r="G7" s="17" t="s">
        <v>22</v>
      </c>
      <c r="H7" s="16" t="s">
        <v>14</v>
      </c>
      <c r="I7" s="15">
        <v>2200</v>
      </c>
      <c r="J7" s="15">
        <v>2200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2026006304</v>
      </c>
      <c r="E8" s="16" t="s">
        <v>14</v>
      </c>
      <c r="F8" s="17" t="s">
        <v>23</v>
      </c>
      <c r="G8" s="17" t="s">
        <v>24</v>
      </c>
      <c r="H8" s="16" t="s">
        <v>14</v>
      </c>
      <c r="I8" s="15">
        <v>2200</v>
      </c>
      <c r="J8" s="15">
        <v>2200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2026006304</v>
      </c>
      <c r="E9" s="16" t="s">
        <v>14</v>
      </c>
      <c r="F9" s="17" t="s">
        <v>25</v>
      </c>
      <c r="G9" s="17" t="s">
        <v>26</v>
      </c>
      <c r="H9" s="16" t="s">
        <v>14</v>
      </c>
      <c r="I9" s="15">
        <v>2200</v>
      </c>
      <c r="J9" s="15">
        <v>2200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2026006304</v>
      </c>
      <c r="E10" s="16" t="s">
        <v>14</v>
      </c>
      <c r="F10" s="17" t="s">
        <v>27</v>
      </c>
      <c r="G10" s="17" t="s">
        <v>28</v>
      </c>
      <c r="H10" s="16" t="s">
        <v>14</v>
      </c>
      <c r="I10" s="15">
        <v>2200</v>
      </c>
      <c r="J10" s="15">
        <v>2200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2026006304</v>
      </c>
      <c r="E11" s="16" t="s">
        <v>14</v>
      </c>
      <c r="F11" s="17" t="s">
        <v>29</v>
      </c>
      <c r="G11" s="17" t="s">
        <v>30</v>
      </c>
      <c r="H11" s="16" t="s">
        <v>14</v>
      </c>
      <c r="I11" s="15">
        <v>2200</v>
      </c>
      <c r="J11" s="15">
        <v>2200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2026006304</v>
      </c>
      <c r="E12" s="16" t="s">
        <v>14</v>
      </c>
      <c r="F12" s="17" t="s">
        <v>31</v>
      </c>
      <c r="G12" s="17" t="s">
        <v>32</v>
      </c>
      <c r="H12" s="16" t="s">
        <v>14</v>
      </c>
      <c r="I12" s="15">
        <v>2200</v>
      </c>
      <c r="J12" s="15">
        <v>2200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2026006304</v>
      </c>
      <c r="E13" s="16" t="s">
        <v>14</v>
      </c>
      <c r="F13" s="17" t="s">
        <v>33</v>
      </c>
      <c r="G13" s="17" t="s">
        <v>34</v>
      </c>
      <c r="H13" s="16" t="s">
        <v>14</v>
      </c>
      <c r="I13" s="15">
        <v>2200</v>
      </c>
      <c r="J13" s="15">
        <v>2200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2026006304</v>
      </c>
      <c r="E14" s="16" t="s">
        <v>14</v>
      </c>
      <c r="F14" s="17" t="s">
        <v>35</v>
      </c>
      <c r="G14" s="17" t="s">
        <v>36</v>
      </c>
      <c r="H14" s="16" t="s">
        <v>14</v>
      </c>
      <c r="I14" s="15">
        <v>2200</v>
      </c>
      <c r="J14" s="15">
        <v>2200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2026006304</v>
      </c>
      <c r="E15" s="16" t="s">
        <v>14</v>
      </c>
      <c r="F15" s="17" t="s">
        <v>37</v>
      </c>
      <c r="G15" s="17" t="s">
        <v>38</v>
      </c>
      <c r="H15" s="16" t="s">
        <v>14</v>
      </c>
      <c r="I15" s="15">
        <v>2200</v>
      </c>
      <c r="J15" s="15">
        <v>2200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2026006304</v>
      </c>
      <c r="E16" s="16" t="s">
        <v>14</v>
      </c>
      <c r="F16" s="17" t="s">
        <v>39</v>
      </c>
      <c r="G16" s="17" t="s">
        <v>40</v>
      </c>
      <c r="H16" s="16" t="s">
        <v>14</v>
      </c>
      <c r="I16" s="15">
        <v>2200</v>
      </c>
      <c r="J16" s="15">
        <v>2200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2026006304</v>
      </c>
      <c r="E17" s="16" t="s">
        <v>14</v>
      </c>
      <c r="F17" s="17" t="s">
        <v>41</v>
      </c>
      <c r="G17" s="17" t="s">
        <v>42</v>
      </c>
      <c r="H17" s="16" t="s">
        <v>14</v>
      </c>
      <c r="I17" s="15">
        <v>2200</v>
      </c>
      <c r="J17" s="15">
        <v>2200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2026006304</v>
      </c>
      <c r="E18" s="16" t="s">
        <v>14</v>
      </c>
      <c r="F18" s="17" t="s">
        <v>43</v>
      </c>
      <c r="G18" s="17" t="s">
        <v>44</v>
      </c>
      <c r="H18" s="16" t="s">
        <v>14</v>
      </c>
      <c r="I18" s="15">
        <v>2200</v>
      </c>
      <c r="J18" s="15">
        <v>2200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13</v>
      </c>
      <c r="D19" s="15">
        <v>2026006304</v>
      </c>
      <c r="E19" s="16" t="s">
        <v>14</v>
      </c>
      <c r="F19" s="17" t="s">
        <v>45</v>
      </c>
      <c r="G19" s="17" t="s">
        <v>46</v>
      </c>
      <c r="H19" s="16" t="s">
        <v>14</v>
      </c>
      <c r="I19" s="15">
        <v>2200</v>
      </c>
      <c r="J19" s="15">
        <v>2200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13</v>
      </c>
      <c r="D20" s="15">
        <v>2026006304</v>
      </c>
      <c r="E20" s="16" t="s">
        <v>14</v>
      </c>
      <c r="F20" s="17" t="s">
        <v>47</v>
      </c>
      <c r="G20" s="17" t="s">
        <v>48</v>
      </c>
      <c r="H20" s="16" t="s">
        <v>14</v>
      </c>
      <c r="I20" s="15">
        <v>2200</v>
      </c>
      <c r="J20" s="15">
        <v>2200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13</v>
      </c>
      <c r="D21" s="15">
        <v>2026006304</v>
      </c>
      <c r="E21" s="16" t="s">
        <v>14</v>
      </c>
      <c r="F21" s="17" t="s">
        <v>49</v>
      </c>
      <c r="G21" s="17" t="s">
        <v>50</v>
      </c>
      <c r="H21" s="16" t="s">
        <v>14</v>
      </c>
      <c r="I21" s="15">
        <v>2200</v>
      </c>
      <c r="J21" s="15">
        <v>2200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13</v>
      </c>
      <c r="D22" s="15">
        <v>2026006304</v>
      </c>
      <c r="E22" s="16" t="s">
        <v>14</v>
      </c>
      <c r="F22" s="17" t="s">
        <v>51</v>
      </c>
      <c r="G22" s="17" t="s">
        <v>52</v>
      </c>
      <c r="H22" s="16" t="s">
        <v>14</v>
      </c>
      <c r="I22" s="15">
        <v>2200</v>
      </c>
      <c r="J22" s="15">
        <v>2200</v>
      </c>
    </row>
    <row r="23" s="3" customFormat="1" ht="42" customHeight="1" spans="1:10">
      <c r="A23" s="14">
        <f t="shared" si="1"/>
        <v>20</v>
      </c>
      <c r="B23" s="15" t="s">
        <v>12</v>
      </c>
      <c r="C23" s="15" t="s">
        <v>13</v>
      </c>
      <c r="D23" s="15">
        <v>2026006304</v>
      </c>
      <c r="E23" s="16" t="s">
        <v>14</v>
      </c>
      <c r="F23" s="17" t="s">
        <v>53</v>
      </c>
      <c r="G23" s="17" t="s">
        <v>54</v>
      </c>
      <c r="H23" s="16" t="s">
        <v>14</v>
      </c>
      <c r="I23" s="15">
        <v>2200</v>
      </c>
      <c r="J23" s="15">
        <v>2200</v>
      </c>
    </row>
    <row r="24" s="3" customFormat="1" ht="42" customHeight="1" spans="1:10">
      <c r="A24" s="14">
        <f t="shared" ref="A24:A33" si="2">ROW()-3</f>
        <v>21</v>
      </c>
      <c r="B24" s="15" t="s">
        <v>12</v>
      </c>
      <c r="C24" s="15" t="s">
        <v>13</v>
      </c>
      <c r="D24" s="15">
        <v>2026006304</v>
      </c>
      <c r="E24" s="16" t="s">
        <v>14</v>
      </c>
      <c r="F24" s="17" t="s">
        <v>55</v>
      </c>
      <c r="G24" s="17" t="s">
        <v>56</v>
      </c>
      <c r="H24" s="16" t="s">
        <v>14</v>
      </c>
      <c r="I24" s="15">
        <v>2200</v>
      </c>
      <c r="J24" s="15">
        <v>2200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13</v>
      </c>
      <c r="D25" s="15">
        <v>2026006304</v>
      </c>
      <c r="E25" s="16" t="s">
        <v>14</v>
      </c>
      <c r="F25" s="17" t="s">
        <v>57</v>
      </c>
      <c r="G25" s="17" t="s">
        <v>58</v>
      </c>
      <c r="H25" s="16" t="s">
        <v>14</v>
      </c>
      <c r="I25" s="15">
        <v>2200</v>
      </c>
      <c r="J25" s="15">
        <v>2200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13</v>
      </c>
      <c r="D26" s="15">
        <v>2026006304</v>
      </c>
      <c r="E26" s="16" t="s">
        <v>14</v>
      </c>
      <c r="F26" s="18" t="s">
        <v>59</v>
      </c>
      <c r="G26" s="18" t="s">
        <v>60</v>
      </c>
      <c r="H26" s="16" t="s">
        <v>14</v>
      </c>
      <c r="I26" s="15">
        <v>2200</v>
      </c>
      <c r="J26" s="15">
        <v>2200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13</v>
      </c>
      <c r="D27" s="15">
        <v>2026006304</v>
      </c>
      <c r="E27" s="16" t="s">
        <v>14</v>
      </c>
      <c r="F27" s="18" t="s">
        <v>61</v>
      </c>
      <c r="G27" s="18" t="s">
        <v>62</v>
      </c>
      <c r="H27" s="16" t="s">
        <v>14</v>
      </c>
      <c r="I27" s="15">
        <v>2200</v>
      </c>
      <c r="J27" s="15">
        <v>2200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13</v>
      </c>
      <c r="D28" s="15">
        <v>2026006304</v>
      </c>
      <c r="E28" s="16" t="s">
        <v>14</v>
      </c>
      <c r="F28" s="18" t="s">
        <v>63</v>
      </c>
      <c r="G28" s="18" t="s">
        <v>64</v>
      </c>
      <c r="H28" s="16" t="s">
        <v>14</v>
      </c>
      <c r="I28" s="15">
        <v>2200</v>
      </c>
      <c r="J28" s="15">
        <v>2200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13</v>
      </c>
      <c r="D29" s="15">
        <v>2026006304</v>
      </c>
      <c r="E29" s="16" t="s">
        <v>14</v>
      </c>
      <c r="F29" s="17" t="s">
        <v>65</v>
      </c>
      <c r="G29" s="18" t="s">
        <v>66</v>
      </c>
      <c r="H29" s="16" t="s">
        <v>14</v>
      </c>
      <c r="I29" s="15">
        <v>2200</v>
      </c>
      <c r="J29" s="15">
        <v>2200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13</v>
      </c>
      <c r="D30" s="15">
        <v>2026006304</v>
      </c>
      <c r="E30" s="16" t="s">
        <v>14</v>
      </c>
      <c r="F30" s="17" t="s">
        <v>67</v>
      </c>
      <c r="G30" s="18" t="s">
        <v>68</v>
      </c>
      <c r="H30" s="16" t="s">
        <v>14</v>
      </c>
      <c r="I30" s="15">
        <v>2200</v>
      </c>
      <c r="J30" s="15">
        <v>2200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13</v>
      </c>
      <c r="D31" s="15">
        <v>2026006304</v>
      </c>
      <c r="E31" s="16" t="s">
        <v>14</v>
      </c>
      <c r="F31" s="17" t="s">
        <v>69</v>
      </c>
      <c r="G31" s="18" t="s">
        <v>70</v>
      </c>
      <c r="H31" s="16" t="s">
        <v>14</v>
      </c>
      <c r="I31" s="15">
        <v>2200</v>
      </c>
      <c r="J31" s="15">
        <v>2200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13</v>
      </c>
      <c r="D32" s="15">
        <v>2026006304</v>
      </c>
      <c r="E32" s="16" t="s">
        <v>14</v>
      </c>
      <c r="F32" s="17" t="s">
        <v>71</v>
      </c>
      <c r="G32" s="18" t="s">
        <v>72</v>
      </c>
      <c r="H32" s="16" t="s">
        <v>14</v>
      </c>
      <c r="I32" s="15">
        <v>2200</v>
      </c>
      <c r="J32" s="15">
        <v>2200</v>
      </c>
    </row>
    <row r="33" s="3" customFormat="1" ht="42" customHeight="1" spans="1:10">
      <c r="A33" s="14">
        <f t="shared" si="2"/>
        <v>30</v>
      </c>
      <c r="B33" s="15" t="s">
        <v>12</v>
      </c>
      <c r="C33" s="15" t="s">
        <v>13</v>
      </c>
      <c r="D33" s="15">
        <v>2026006304</v>
      </c>
      <c r="E33" s="16" t="s">
        <v>14</v>
      </c>
      <c r="F33" s="17" t="s">
        <v>73</v>
      </c>
      <c r="G33" s="18" t="s">
        <v>74</v>
      </c>
      <c r="H33" s="16" t="s">
        <v>14</v>
      </c>
      <c r="I33" s="15">
        <v>2200</v>
      </c>
      <c r="J33" s="15">
        <v>2200</v>
      </c>
    </row>
    <row r="34" s="4" customFormat="1" ht="46" customHeight="1" spans="1:11">
      <c r="A34" s="19" t="s">
        <v>75</v>
      </c>
      <c r="B34" s="19"/>
      <c r="C34" s="19"/>
      <c r="D34" s="19"/>
      <c r="E34" s="19"/>
      <c r="F34" s="20"/>
      <c r="G34" s="21"/>
      <c r="H34" s="22"/>
      <c r="I34" s="22"/>
      <c r="J34" s="30">
        <f>SUM(I4:I33)</f>
        <v>66000</v>
      </c>
      <c r="K34" s="31"/>
    </row>
    <row r="35" s="2" customFormat="1" ht="48" customHeight="1" spans="1:11">
      <c r="A35" s="23" t="s">
        <v>76</v>
      </c>
      <c r="B35" s="24"/>
      <c r="C35" s="24"/>
      <c r="D35" s="24"/>
      <c r="E35" s="25"/>
      <c r="F35" s="26"/>
      <c r="G35" s="26"/>
      <c r="H35" s="26"/>
      <c r="I35" s="26"/>
      <c r="J35" s="30"/>
      <c r="K35" s="32"/>
    </row>
    <row r="36" spans="7:7">
      <c r="G36" s="27"/>
    </row>
    <row r="37" spans="7:7">
      <c r="G37" s="28"/>
    </row>
    <row r="38" spans="7:7">
      <c r="G38" s="29"/>
    </row>
  </sheetData>
  <mergeCells count="3">
    <mergeCell ref="A1:J1"/>
    <mergeCell ref="A2:J2"/>
    <mergeCell ref="A35:E35"/>
  </mergeCells>
  <conditionalFormatting sqref="F30">
    <cfRule type="duplicateValues" dxfId="0" priority="4"/>
  </conditionalFormatting>
  <conditionalFormatting sqref="F31">
    <cfRule type="duplicateValues" dxfId="0" priority="3"/>
  </conditionalFormatting>
  <conditionalFormatting sqref="F32">
    <cfRule type="duplicateValues" dxfId="0" priority="2"/>
  </conditionalFormatting>
  <conditionalFormatting sqref="F33">
    <cfRule type="duplicateValues" dxfId="0" priority="1"/>
  </conditionalFormatting>
  <conditionalFormatting sqref="F4:F29">
    <cfRule type="duplicateValues" dxfId="0" priority="5"/>
  </conditionalFormatting>
  <conditionalFormatting sqref="F4:F25 F29">
    <cfRule type="duplicateValues" dxfId="0" priority="6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gyc</cp:lastModifiedBy>
  <dcterms:created xsi:type="dcterms:W3CDTF">2006-09-13T11:21:00Z</dcterms:created>
  <dcterms:modified xsi:type="dcterms:W3CDTF">2026-10-27T01:38:12Z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